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Zone B\"/>
    </mc:Choice>
  </mc:AlternateContent>
  <xr:revisionPtr revIDLastSave="0" documentId="13_ncr:1_{560EFC57-0E20-43CC-A517-E0A0B13C04FA}" xr6:coauthVersionLast="47" xr6:coauthVersionMax="47" xr10:uidLastSave="{00000000-0000-0000-0000-000000000000}"/>
  <bookViews>
    <workbookView xWindow="-110" yWindow="-110" windowWidth="19420" windowHeight="10560" xr2:uid="{3E774E13-BF3B-4356-8B93-0421C72A6869}"/>
  </bookViews>
  <sheets>
    <sheet name="Special Numbers_Roman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'Special Numbers_Romania'!$B$6:$G$25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ency">'Special Numbers_Romania'!$R$8:$R$10</definedName>
    <definedName name="Currency_converter">'Special Numbers_Romania'!$S$13</definedName>
    <definedName name="Currency_selected">'Special Numbers_Romania'!$C$2</definedName>
    <definedName name="Currency_symbole">'Special Numbers_Romania'!$T$13</definedName>
    <definedName name="dam">78000</definedName>
    <definedName name="DataFilter">[3]!DataFilter</definedName>
    <definedName name="DataSort">[3]!DataSort</definedName>
    <definedName name="dd">[3]!DataSort</definedName>
    <definedName name="default">'[2]Router Pricing Calc'!$C$1:$O$14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>[5]!TLTH</definedName>
    <definedName name="join">[1]logic!$J$23</definedName>
    <definedName name="khac">2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Numbers_Romania'!$A$3:$H$18</definedName>
    <definedName name="_xlnm.Print_Area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>[4]!TLTH1</definedName>
    <definedName name="thue">6</definedName>
    <definedName name="TLTH">[7]!TLTH</definedName>
    <definedName name="TLTH1">[8]!TLTH1</definedName>
    <definedName name="UT">#REF!</definedName>
    <definedName name="VAT">[9]Grille!$C$7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3" i="1" s="1"/>
  <c r="E6" i="1"/>
  <c r="D6" i="1"/>
  <c r="S13" i="1" l="1"/>
  <c r="F8" i="1" s="1"/>
  <c r="E9" i="1" l="1"/>
  <c r="F12" i="1"/>
  <c r="F13" i="1"/>
  <c r="G9" i="1"/>
  <c r="D14" i="1"/>
  <c r="G10" i="1"/>
  <c r="D10" i="1"/>
  <c r="E10" i="1"/>
  <c r="G13" i="1"/>
  <c r="D11" i="1"/>
  <c r="E12" i="1"/>
  <c r="F9" i="1"/>
  <c r="E11" i="1"/>
  <c r="G14" i="1"/>
  <c r="D12" i="1"/>
  <c r="E13" i="1"/>
  <c r="F10" i="1"/>
  <c r="F14" i="1"/>
  <c r="G11" i="1"/>
  <c r="D9" i="1"/>
  <c r="D13" i="1"/>
  <c r="E14" i="1"/>
  <c r="F11" i="1"/>
  <c r="G12" i="1"/>
  <c r="G8" i="1"/>
  <c r="D8" i="1"/>
  <c r="E8" i="1"/>
</calcChain>
</file>

<file path=xl/sharedStrings.xml><?xml version="1.0" encoding="utf-8"?>
<sst xmlns="http://schemas.openxmlformats.org/spreadsheetml/2006/main" count="52" uniqueCount="45">
  <si>
    <t>Currency</t>
  </si>
  <si>
    <t>EURO</t>
  </si>
  <si>
    <t>Dial Digits</t>
  </si>
  <si>
    <t>Service</t>
  </si>
  <si>
    <t>Comments</t>
  </si>
  <si>
    <t>Per Call</t>
  </si>
  <si>
    <t>Per Minute Rate</t>
  </si>
  <si>
    <t xml:space="preserve">Peak </t>
  </si>
  <si>
    <t>Off-Peak</t>
  </si>
  <si>
    <t>Weekend</t>
  </si>
  <si>
    <t>Peak</t>
  </si>
  <si>
    <t>€</t>
  </si>
  <si>
    <t>GBP</t>
  </si>
  <si>
    <t>£</t>
  </si>
  <si>
    <t>USD</t>
  </si>
  <si>
    <t>$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</si>
  <si>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</si>
  <si>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</si>
  <si>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</si>
  <si>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</si>
  <si>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</si>
  <si>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</si>
  <si>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</si>
  <si>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</si>
  <si>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</si>
  <si>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</si>
  <si>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</si>
  <si>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Per second Billing applies</t>
  </si>
  <si>
    <t>Bills are rounded to the next currency.    Bills are dispatched monthly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</si>
  <si>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</si>
  <si>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</si>
  <si>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</si>
  <si>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</si>
  <si>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</si>
  <si>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</si>
  <si>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</si>
  <si>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</si>
  <si>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</si>
  <si>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</si>
  <si>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</si>
  <si>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Romania Special Services Numbers</t>
  </si>
  <si>
    <t>Emergency Calls</t>
  </si>
  <si>
    <t>Romania Telecom Romania Non Geographical (former Romtelecom)</t>
  </si>
  <si>
    <t>Romania Telecom Romania Servicii Interes Public la Nivel National (former Romtelecom)(1930)(1921)</t>
  </si>
  <si>
    <t>Romania Telecom Romania Serviciul Informatii Abonati (former Romtelecom)(118932)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</si>
</sst>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3]\ #,##0.00000_-"/>
    <numFmt numFmtId="165" formatCode="0.0000000"/>
    <numFmt numFmtId="166" formatCode="0.0000"/>
    <numFmt numFmtId="167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Verdan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 applyAlignment="1" applyProtection="1">
      <alignment horizontal="left"/>
      <protection hidden="1"/>
    </xf>
    <xf numFmtId="9" fontId="9" fillId="0" borderId="0" xfId="1" applyFont="1" applyFill="1" applyAlignment="1" applyProtection="1">
      <alignment vertical="center"/>
      <protection hidden="1"/>
    </xf>
    <xf numFmtId="164" fontId="10" fillId="0" borderId="2" xfId="0" applyNumberFormat="1" applyFont="1" applyBorder="1" applyAlignment="1" applyProtection="1">
      <alignment horizontal="left" vertical="center"/>
      <protection hidden="1"/>
    </xf>
    <xf numFmtId="164" fontId="10" fillId="0" borderId="2" xfId="0" applyNumberFormat="1" applyFont="1" applyBorder="1" applyAlignment="1" applyProtection="1">
      <alignment horizontal="right" vertical="center"/>
      <protection hidden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0" quotePrefix="1" applyFont="1" applyBorder="1" applyAlignment="1" applyProtection="1">
      <alignment horizontal="left" vertical="center" wrapText="1"/>
      <protection hidden="1"/>
    </xf>
    <xf numFmtId="0" fontId="12" fillId="0" borderId="9" xfId="0" applyFont="1" applyBorder="1" applyAlignment="1" applyProtection="1">
      <alignment vertical="center"/>
      <protection hidden="1"/>
    </xf>
    <xf numFmtId="165" fontId="12" fillId="0" borderId="10" xfId="0" applyNumberFormat="1" applyFont="1" applyBorder="1" applyAlignment="1" applyProtection="1">
      <alignment horizontal="right" vertical="center"/>
      <protection hidden="1"/>
    </xf>
    <xf numFmtId="166" fontId="12" fillId="0" borderId="9" xfId="0" applyNumberFormat="1" applyFont="1" applyBorder="1" applyAlignment="1" applyProtection="1">
      <alignment horizontal="right" vertical="center"/>
      <protection hidden="1"/>
    </xf>
    <xf numFmtId="166" fontId="12" fillId="0" borderId="4" xfId="0" applyNumberFormat="1" applyFont="1" applyBorder="1" applyAlignment="1" applyProtection="1">
      <alignment horizontal="right" vertical="center"/>
      <protection hidden="1"/>
    </xf>
    <xf numFmtId="166" fontId="12" fillId="0" borderId="5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/>
    <xf numFmtId="166" fontId="12" fillId="0" borderId="11" xfId="0" applyNumberFormat="1" applyFont="1" applyBorder="1" applyAlignment="1">
      <alignment horizontal="right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67" fontId="14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3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3" fillId="0" borderId="16" xfId="0" applyFont="1" applyBorder="1"/>
    <xf numFmtId="0" fontId="15" fillId="0" borderId="15" xfId="0" applyFont="1" applyBorder="1" applyAlignment="1">
      <alignment vertical="center"/>
    </xf>
    <xf numFmtId="0" fontId="7" fillId="0" borderId="16" xfId="0" applyFont="1" applyBorder="1"/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14" xfId="0" applyFont="1" applyBorder="1"/>
    <xf numFmtId="0" fontId="2" fillId="3" borderId="3" xfId="0" applyFont="1" applyFill="1" applyBorder="1" applyProtection="1">
      <protection hidden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15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16" xfId="0" applyFill="1" applyBorder="1" applyAlignment="1">
      <alignment vertical="center"/>
    </xf>
    <xf numFmtId="0" fontId="18" fillId="3" borderId="6" xfId="0" applyFont="1" applyFill="1" applyBorder="1" applyProtection="1">
      <protection hidden="1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404812</xdr:colOff>
      <xdr:row>0</xdr:row>
      <xdr:rowOff>119062</xdr:rowOff>
    </xdr:from>
    <xdr:ext cx="1305107" cy="666843"/>
    <xdr:pic>
      <xdr:nvPicPr>
        <xdr:cNvPr id="2" name="Picture 1">
          <a:extLst>
            <a:ext uri="{FF2B5EF4-FFF2-40B4-BE49-F238E27FC236}">
              <a16:creationId xmlns:a16="http://schemas.microsoft.com/office/drawing/2014/main" id="{37B12407-C859-4693-B00C-E05EDFA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4712" y="119062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ice%20Book/Price%20book-data/2011/Aug_11/Price%20Book/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Testing/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France/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%20Reform_IN%20Market\Tariff%20SN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>
            <v>1425</v>
          </cell>
          <cell r="H32">
            <v>1425</v>
          </cell>
          <cell r="I32">
            <v>1425</v>
          </cell>
          <cell r="J32">
            <v>1425</v>
          </cell>
          <cell r="K32">
            <v>1425</v>
          </cell>
          <cell r="L32">
            <v>1425</v>
          </cell>
          <cell r="M32">
            <v>1425</v>
          </cell>
          <cell r="N32">
            <v>1425</v>
          </cell>
          <cell r="O32">
            <v>1425</v>
          </cell>
          <cell r="P32">
            <v>1425</v>
          </cell>
          <cell r="Q32">
            <v>1425</v>
          </cell>
          <cell r="R32">
            <v>1425</v>
          </cell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>
            <v>35</v>
          </cell>
          <cell r="H37">
            <v>35</v>
          </cell>
          <cell r="I37">
            <v>35</v>
          </cell>
          <cell r="J37">
            <v>35</v>
          </cell>
          <cell r="K37">
            <v>35</v>
          </cell>
          <cell r="L37">
            <v>35</v>
          </cell>
          <cell r="M37">
            <v>35</v>
          </cell>
          <cell r="N37">
            <v>35</v>
          </cell>
          <cell r="O37">
            <v>35</v>
          </cell>
          <cell r="P37">
            <v>35</v>
          </cell>
          <cell r="Q37">
            <v>35</v>
          </cell>
          <cell r="R37">
            <v>35</v>
          </cell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>
            <v>1740</v>
          </cell>
          <cell r="H85">
            <v>1740</v>
          </cell>
          <cell r="I85">
            <v>1740</v>
          </cell>
          <cell r="J85">
            <v>1740</v>
          </cell>
          <cell r="K85">
            <v>1740</v>
          </cell>
          <cell r="L85">
            <v>1740</v>
          </cell>
          <cell r="M85">
            <v>1740</v>
          </cell>
          <cell r="N85">
            <v>1740</v>
          </cell>
          <cell r="O85">
            <v>1740</v>
          </cell>
          <cell r="P85">
            <v>1740</v>
          </cell>
          <cell r="Q85">
            <v>1740</v>
          </cell>
          <cell r="R85">
            <v>1740</v>
          </cell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>
            <v>40</v>
          </cell>
          <cell r="H90">
            <v>40</v>
          </cell>
          <cell r="I90">
            <v>40</v>
          </cell>
          <cell r="J90">
            <v>40</v>
          </cell>
          <cell r="K90">
            <v>40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40</v>
          </cell>
          <cell r="Q90">
            <v>40</v>
          </cell>
          <cell r="R90">
            <v>40</v>
          </cell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>
            <v>9265</v>
          </cell>
          <cell r="H138">
            <v>9265</v>
          </cell>
          <cell r="I138">
            <v>9265</v>
          </cell>
          <cell r="J138">
            <v>9265</v>
          </cell>
          <cell r="K138">
            <v>9265</v>
          </cell>
          <cell r="L138">
            <v>9265</v>
          </cell>
          <cell r="M138">
            <v>9265</v>
          </cell>
          <cell r="N138">
            <v>9265</v>
          </cell>
          <cell r="O138">
            <v>9265</v>
          </cell>
          <cell r="P138">
            <v>9265</v>
          </cell>
          <cell r="Q138">
            <v>9265</v>
          </cell>
          <cell r="R138">
            <v>9265</v>
          </cell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>
            <v>185</v>
          </cell>
          <cell r="H143">
            <v>185</v>
          </cell>
          <cell r="I143">
            <v>185</v>
          </cell>
          <cell r="J143">
            <v>185</v>
          </cell>
          <cell r="K143">
            <v>185</v>
          </cell>
          <cell r="L143">
            <v>185</v>
          </cell>
          <cell r="M143">
            <v>185</v>
          </cell>
          <cell r="N143">
            <v>185</v>
          </cell>
          <cell r="O143">
            <v>185</v>
          </cell>
          <cell r="P143">
            <v>185</v>
          </cell>
          <cell r="Q143">
            <v>185</v>
          </cell>
          <cell r="R143">
            <v>185</v>
          </cell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>
            <v>1865</v>
          </cell>
          <cell r="H191">
            <v>1865</v>
          </cell>
          <cell r="I191">
            <v>1865</v>
          </cell>
          <cell r="J191">
            <v>1865</v>
          </cell>
          <cell r="K191">
            <v>1865</v>
          </cell>
          <cell r="L191">
            <v>1865</v>
          </cell>
          <cell r="M191">
            <v>1865</v>
          </cell>
          <cell r="N191">
            <v>1865</v>
          </cell>
          <cell r="O191">
            <v>1865</v>
          </cell>
          <cell r="P191">
            <v>1865</v>
          </cell>
          <cell r="Q191">
            <v>1865</v>
          </cell>
          <cell r="R191">
            <v>1865</v>
          </cell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>
            <v>45</v>
          </cell>
          <cell r="H196">
            <v>45</v>
          </cell>
          <cell r="I196">
            <v>45</v>
          </cell>
          <cell r="J196">
            <v>45</v>
          </cell>
          <cell r="K196">
            <v>45</v>
          </cell>
          <cell r="L196">
            <v>45</v>
          </cell>
          <cell r="M196">
            <v>45</v>
          </cell>
          <cell r="N196">
            <v>45</v>
          </cell>
          <cell r="O196">
            <v>45</v>
          </cell>
          <cell r="P196">
            <v>45</v>
          </cell>
          <cell r="Q196">
            <v>45</v>
          </cell>
          <cell r="R196">
            <v>45</v>
          </cell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>
            <v>1420</v>
          </cell>
          <cell r="H244">
            <v>1420</v>
          </cell>
          <cell r="I244">
            <v>1420</v>
          </cell>
          <cell r="J244">
            <v>1420</v>
          </cell>
          <cell r="K244">
            <v>1420</v>
          </cell>
          <cell r="L244">
            <v>1420</v>
          </cell>
          <cell r="M244">
            <v>1420</v>
          </cell>
          <cell r="N244">
            <v>1420</v>
          </cell>
          <cell r="O244">
            <v>1420</v>
          </cell>
          <cell r="P244">
            <v>1420</v>
          </cell>
          <cell r="Q244">
            <v>1420</v>
          </cell>
          <cell r="R244">
            <v>1420</v>
          </cell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>
            <v>30</v>
          </cell>
          <cell r="H249">
            <v>30</v>
          </cell>
          <cell r="I249">
            <v>30</v>
          </cell>
          <cell r="J249">
            <v>30</v>
          </cell>
          <cell r="K249">
            <v>30</v>
          </cell>
          <cell r="L249">
            <v>30</v>
          </cell>
          <cell r="M249">
            <v>30</v>
          </cell>
          <cell r="N249">
            <v>30</v>
          </cell>
          <cell r="O249">
            <v>30</v>
          </cell>
          <cell r="P249">
            <v>30</v>
          </cell>
          <cell r="Q249">
            <v>30</v>
          </cell>
          <cell r="R249">
            <v>30</v>
          </cell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>
            <v>1845</v>
          </cell>
          <cell r="H297">
            <v>1845</v>
          </cell>
          <cell r="I297">
            <v>1845</v>
          </cell>
          <cell r="J297">
            <v>1845</v>
          </cell>
          <cell r="K297">
            <v>1845</v>
          </cell>
          <cell r="L297">
            <v>1845</v>
          </cell>
          <cell r="M297">
            <v>1845</v>
          </cell>
          <cell r="N297">
            <v>1845</v>
          </cell>
          <cell r="O297">
            <v>1845</v>
          </cell>
          <cell r="P297">
            <v>1845</v>
          </cell>
          <cell r="Q297">
            <v>1845</v>
          </cell>
          <cell r="R297">
            <v>1845</v>
          </cell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>
            <v>40</v>
          </cell>
          <cell r="H302">
            <v>40</v>
          </cell>
          <cell r="I302">
            <v>40</v>
          </cell>
          <cell r="J302">
            <v>40</v>
          </cell>
          <cell r="K302">
            <v>40</v>
          </cell>
          <cell r="L302">
            <v>40</v>
          </cell>
          <cell r="M302">
            <v>40</v>
          </cell>
          <cell r="N302">
            <v>40</v>
          </cell>
          <cell r="O302">
            <v>40</v>
          </cell>
          <cell r="P302">
            <v>40</v>
          </cell>
          <cell r="Q302">
            <v>40</v>
          </cell>
          <cell r="R302">
            <v>40</v>
          </cell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>
            <v>1550</v>
          </cell>
          <cell r="H350">
            <v>1550</v>
          </cell>
          <cell r="I350">
            <v>1550</v>
          </cell>
          <cell r="J350">
            <v>1550</v>
          </cell>
          <cell r="K350">
            <v>1550</v>
          </cell>
          <cell r="L350">
            <v>1550</v>
          </cell>
          <cell r="M350">
            <v>1550</v>
          </cell>
          <cell r="N350">
            <v>1550</v>
          </cell>
          <cell r="O350">
            <v>1550</v>
          </cell>
          <cell r="P350">
            <v>1550</v>
          </cell>
          <cell r="Q350">
            <v>1550</v>
          </cell>
          <cell r="R350">
            <v>1550</v>
          </cell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>
            <v>35</v>
          </cell>
          <cell r="H355">
            <v>35</v>
          </cell>
          <cell r="I355">
            <v>35</v>
          </cell>
          <cell r="J355">
            <v>35</v>
          </cell>
          <cell r="K355">
            <v>35</v>
          </cell>
          <cell r="L355">
            <v>35</v>
          </cell>
          <cell r="M355">
            <v>35</v>
          </cell>
          <cell r="N355">
            <v>35</v>
          </cell>
          <cell r="O355">
            <v>35</v>
          </cell>
          <cell r="P355">
            <v>35</v>
          </cell>
          <cell r="Q355">
            <v>35</v>
          </cell>
          <cell r="R355">
            <v>35</v>
          </cell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>
            <v>2160</v>
          </cell>
          <cell r="H403">
            <v>2160</v>
          </cell>
          <cell r="I403">
            <v>2160</v>
          </cell>
          <cell r="J403">
            <v>2160</v>
          </cell>
          <cell r="K403">
            <v>2160</v>
          </cell>
          <cell r="L403">
            <v>2160</v>
          </cell>
          <cell r="M403">
            <v>2160</v>
          </cell>
          <cell r="N403">
            <v>2160</v>
          </cell>
          <cell r="O403">
            <v>2160</v>
          </cell>
          <cell r="P403">
            <v>2160</v>
          </cell>
          <cell r="Q403">
            <v>2160</v>
          </cell>
          <cell r="R403">
            <v>2160</v>
          </cell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>
            <v>50</v>
          </cell>
          <cell r="H408">
            <v>50</v>
          </cell>
          <cell r="I408">
            <v>50</v>
          </cell>
          <cell r="J408">
            <v>50</v>
          </cell>
          <cell r="K408">
            <v>50</v>
          </cell>
          <cell r="L408">
            <v>50</v>
          </cell>
          <cell r="M408">
            <v>50</v>
          </cell>
          <cell r="N408">
            <v>50</v>
          </cell>
          <cell r="O408">
            <v>50</v>
          </cell>
          <cell r="P408">
            <v>50</v>
          </cell>
          <cell r="Q408">
            <v>50</v>
          </cell>
          <cell r="R408">
            <v>50</v>
          </cell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>
            <v>1645</v>
          </cell>
          <cell r="H455">
            <v>1645</v>
          </cell>
          <cell r="I455">
            <v>1645</v>
          </cell>
          <cell r="J455">
            <v>1645</v>
          </cell>
          <cell r="K455">
            <v>1645</v>
          </cell>
          <cell r="L455">
            <v>1645</v>
          </cell>
          <cell r="M455">
            <v>1645</v>
          </cell>
          <cell r="N455">
            <v>1645</v>
          </cell>
          <cell r="O455">
            <v>1645</v>
          </cell>
          <cell r="P455">
            <v>1645</v>
          </cell>
          <cell r="Q455">
            <v>1645</v>
          </cell>
          <cell r="R455">
            <v>1645</v>
          </cell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>
            <v>40</v>
          </cell>
          <cell r="H460">
            <v>40</v>
          </cell>
          <cell r="I460">
            <v>40</v>
          </cell>
          <cell r="J460">
            <v>40</v>
          </cell>
          <cell r="K460">
            <v>40</v>
          </cell>
          <cell r="L460">
            <v>40</v>
          </cell>
          <cell r="M460">
            <v>40</v>
          </cell>
          <cell r="N460">
            <v>40</v>
          </cell>
          <cell r="O460">
            <v>40</v>
          </cell>
          <cell r="P460">
            <v>40</v>
          </cell>
          <cell r="Q460">
            <v>40</v>
          </cell>
          <cell r="R460">
            <v>40</v>
          </cell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>
            <v>1695</v>
          </cell>
          <cell r="H508">
            <v>1695</v>
          </cell>
          <cell r="I508">
            <v>1695</v>
          </cell>
          <cell r="J508">
            <v>1695</v>
          </cell>
          <cell r="K508">
            <v>1695</v>
          </cell>
          <cell r="L508">
            <v>1695</v>
          </cell>
          <cell r="M508">
            <v>1695</v>
          </cell>
          <cell r="N508">
            <v>1695</v>
          </cell>
          <cell r="O508">
            <v>1695</v>
          </cell>
          <cell r="P508">
            <v>1695</v>
          </cell>
          <cell r="Q508">
            <v>1695</v>
          </cell>
          <cell r="R508">
            <v>1695</v>
          </cell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>
            <v>40</v>
          </cell>
          <cell r="H513">
            <v>40</v>
          </cell>
          <cell r="I513">
            <v>40</v>
          </cell>
          <cell r="J513">
            <v>40</v>
          </cell>
          <cell r="K513">
            <v>40</v>
          </cell>
          <cell r="L513">
            <v>40</v>
          </cell>
          <cell r="M513">
            <v>40</v>
          </cell>
          <cell r="N513">
            <v>40</v>
          </cell>
          <cell r="O513">
            <v>40</v>
          </cell>
          <cell r="P513">
            <v>40</v>
          </cell>
          <cell r="Q513">
            <v>40</v>
          </cell>
          <cell r="R513">
            <v>40</v>
          </cell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>
            <v>1650</v>
          </cell>
          <cell r="H561">
            <v>1650</v>
          </cell>
          <cell r="I561">
            <v>1650</v>
          </cell>
          <cell r="J561">
            <v>1650</v>
          </cell>
          <cell r="K561">
            <v>1650</v>
          </cell>
          <cell r="L561">
            <v>1650</v>
          </cell>
          <cell r="M561">
            <v>1650</v>
          </cell>
          <cell r="N561">
            <v>1650</v>
          </cell>
          <cell r="O561">
            <v>1650</v>
          </cell>
          <cell r="P561">
            <v>1650</v>
          </cell>
          <cell r="Q561">
            <v>1650</v>
          </cell>
          <cell r="R561">
            <v>1650</v>
          </cell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>
            <v>35</v>
          </cell>
          <cell r="H566">
            <v>35</v>
          </cell>
          <cell r="I566">
            <v>35</v>
          </cell>
          <cell r="J566">
            <v>35</v>
          </cell>
          <cell r="K566">
            <v>35</v>
          </cell>
          <cell r="L566">
            <v>35</v>
          </cell>
          <cell r="M566">
            <v>35</v>
          </cell>
          <cell r="N566">
            <v>35</v>
          </cell>
          <cell r="O566">
            <v>35</v>
          </cell>
          <cell r="P566">
            <v>35</v>
          </cell>
          <cell r="Q566">
            <v>35</v>
          </cell>
          <cell r="R566">
            <v>35</v>
          </cell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>
            <v>11125</v>
          </cell>
          <cell r="H614">
            <v>11125</v>
          </cell>
          <cell r="I614">
            <v>11125</v>
          </cell>
          <cell r="J614">
            <v>11125</v>
          </cell>
          <cell r="K614">
            <v>11125</v>
          </cell>
          <cell r="L614">
            <v>11125</v>
          </cell>
          <cell r="M614">
            <v>11125</v>
          </cell>
          <cell r="N614">
            <v>11125</v>
          </cell>
          <cell r="O614">
            <v>11125</v>
          </cell>
          <cell r="P614">
            <v>11125</v>
          </cell>
          <cell r="Q614">
            <v>11125</v>
          </cell>
          <cell r="R614">
            <v>11125</v>
          </cell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>
            <v>220</v>
          </cell>
          <cell r="H619">
            <v>220</v>
          </cell>
          <cell r="I619">
            <v>220</v>
          </cell>
          <cell r="J619">
            <v>220</v>
          </cell>
          <cell r="K619">
            <v>220</v>
          </cell>
          <cell r="L619">
            <v>220</v>
          </cell>
          <cell r="M619">
            <v>220</v>
          </cell>
          <cell r="N619">
            <v>220</v>
          </cell>
          <cell r="O619">
            <v>220</v>
          </cell>
          <cell r="P619">
            <v>220</v>
          </cell>
          <cell r="Q619">
            <v>220</v>
          </cell>
          <cell r="R619">
            <v>220</v>
          </cell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>
            <v>2005</v>
          </cell>
          <cell r="H667">
            <v>2005</v>
          </cell>
          <cell r="I667">
            <v>2005</v>
          </cell>
          <cell r="J667">
            <v>2005</v>
          </cell>
          <cell r="K667">
            <v>2005</v>
          </cell>
          <cell r="L667">
            <v>2005</v>
          </cell>
          <cell r="M667">
            <v>2005</v>
          </cell>
          <cell r="N667">
            <v>2005</v>
          </cell>
          <cell r="O667">
            <v>2005</v>
          </cell>
          <cell r="P667">
            <v>2005</v>
          </cell>
          <cell r="Q667">
            <v>2005</v>
          </cell>
          <cell r="R667">
            <v>2005</v>
          </cell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>
            <v>50</v>
          </cell>
          <cell r="H672">
            <v>50</v>
          </cell>
          <cell r="I672">
            <v>50</v>
          </cell>
          <cell r="J672">
            <v>50</v>
          </cell>
          <cell r="K672">
            <v>50</v>
          </cell>
          <cell r="L672">
            <v>50</v>
          </cell>
          <cell r="M672">
            <v>50</v>
          </cell>
          <cell r="N672">
            <v>50</v>
          </cell>
          <cell r="O672">
            <v>50</v>
          </cell>
          <cell r="P672">
            <v>50</v>
          </cell>
          <cell r="Q672">
            <v>50</v>
          </cell>
          <cell r="R672">
            <v>50</v>
          </cell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>
            <v>1265</v>
          </cell>
          <cell r="H720">
            <v>1265</v>
          </cell>
          <cell r="I720">
            <v>1265</v>
          </cell>
          <cell r="J720">
            <v>1265</v>
          </cell>
          <cell r="K720">
            <v>1265</v>
          </cell>
          <cell r="L720">
            <v>1265</v>
          </cell>
          <cell r="M720">
            <v>1265</v>
          </cell>
          <cell r="N720">
            <v>1265</v>
          </cell>
          <cell r="O720">
            <v>1265</v>
          </cell>
          <cell r="P720">
            <v>1265</v>
          </cell>
          <cell r="Q720">
            <v>1265</v>
          </cell>
          <cell r="R720">
            <v>1265</v>
          </cell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>
            <v>30</v>
          </cell>
          <cell r="H725">
            <v>30</v>
          </cell>
          <cell r="I725">
            <v>30</v>
          </cell>
          <cell r="J725">
            <v>30</v>
          </cell>
          <cell r="K725">
            <v>30</v>
          </cell>
          <cell r="L725">
            <v>30</v>
          </cell>
          <cell r="M725">
            <v>30</v>
          </cell>
          <cell r="N725">
            <v>30</v>
          </cell>
          <cell r="O725">
            <v>30</v>
          </cell>
          <cell r="P725">
            <v>30</v>
          </cell>
          <cell r="Q725">
            <v>30</v>
          </cell>
          <cell r="R725">
            <v>30</v>
          </cell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>
            <v>225</v>
          </cell>
          <cell r="J745">
            <v>225</v>
          </cell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>
            <v>100</v>
          </cell>
          <cell r="R745">
            <v>100</v>
          </cell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>
            <v>225</v>
          </cell>
          <cell r="J746">
            <v>225</v>
          </cell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>
            <v>100</v>
          </cell>
          <cell r="R746">
            <v>100</v>
          </cell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>
            <v>225</v>
          </cell>
          <cell r="J747">
            <v>225</v>
          </cell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>
            <v>100</v>
          </cell>
          <cell r="R747">
            <v>100</v>
          </cell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>
            <v>225</v>
          </cell>
          <cell r="J748">
            <v>225</v>
          </cell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>
            <v>100</v>
          </cell>
          <cell r="R748">
            <v>100</v>
          </cell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>
            <v>225</v>
          </cell>
          <cell r="J749">
            <v>225</v>
          </cell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>
            <v>100</v>
          </cell>
          <cell r="R749">
            <v>100</v>
          </cell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>
            <v>225</v>
          </cell>
          <cell r="J750">
            <v>225</v>
          </cell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>
            <v>100</v>
          </cell>
          <cell r="R750">
            <v>100</v>
          </cell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>
            <v>225</v>
          </cell>
          <cell r="J751">
            <v>225</v>
          </cell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>
            <v>100</v>
          </cell>
          <cell r="R751">
            <v>100</v>
          </cell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>
            <v>290</v>
          </cell>
          <cell r="J752">
            <v>290</v>
          </cell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>
            <v>100</v>
          </cell>
          <cell r="R752">
            <v>100</v>
          </cell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>
            <v>350</v>
          </cell>
          <cell r="J753">
            <v>350</v>
          </cell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>
            <v>100</v>
          </cell>
          <cell r="R753">
            <v>100</v>
          </cell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>
            <v>405</v>
          </cell>
          <cell r="J754">
            <v>405</v>
          </cell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>
            <v>135</v>
          </cell>
          <cell r="R754">
            <v>135</v>
          </cell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>
            <v>455</v>
          </cell>
          <cell r="J755">
            <v>455</v>
          </cell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>
            <v>135</v>
          </cell>
          <cell r="R755">
            <v>135</v>
          </cell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>
            <v>500</v>
          </cell>
          <cell r="J756">
            <v>500</v>
          </cell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>
            <v>135</v>
          </cell>
          <cell r="R756">
            <v>135</v>
          </cell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>
            <v>545</v>
          </cell>
          <cell r="J757">
            <v>545</v>
          </cell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>
            <v>135</v>
          </cell>
          <cell r="R757">
            <v>135</v>
          </cell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>
            <v>590</v>
          </cell>
          <cell r="J758">
            <v>590</v>
          </cell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>
            <v>175</v>
          </cell>
          <cell r="R758">
            <v>175</v>
          </cell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>
            <v>630</v>
          </cell>
          <cell r="J759">
            <v>630</v>
          </cell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>
            <v>175</v>
          </cell>
          <cell r="R759">
            <v>175</v>
          </cell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>
            <v>665</v>
          </cell>
          <cell r="J760">
            <v>665</v>
          </cell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>
            <v>175</v>
          </cell>
          <cell r="R760">
            <v>175</v>
          </cell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>
            <v>700</v>
          </cell>
          <cell r="J761">
            <v>700</v>
          </cell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>
            <v>175</v>
          </cell>
          <cell r="R761">
            <v>175</v>
          </cell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>
            <v>735</v>
          </cell>
          <cell r="J762">
            <v>735</v>
          </cell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>
            <v>175</v>
          </cell>
          <cell r="R762">
            <v>175</v>
          </cell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>
            <v>765</v>
          </cell>
          <cell r="J763">
            <v>765</v>
          </cell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>
            <v>175</v>
          </cell>
          <cell r="R763">
            <v>175</v>
          </cell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>
            <v>795</v>
          </cell>
          <cell r="J764">
            <v>795</v>
          </cell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>
            <v>175</v>
          </cell>
          <cell r="R764">
            <v>175</v>
          </cell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>
            <v>825</v>
          </cell>
          <cell r="J765">
            <v>825</v>
          </cell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>
            <v>175</v>
          </cell>
          <cell r="R765">
            <v>175</v>
          </cell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>
            <v>855</v>
          </cell>
          <cell r="J766">
            <v>855</v>
          </cell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>
            <v>175</v>
          </cell>
          <cell r="R766">
            <v>175</v>
          </cell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>
            <v>885</v>
          </cell>
          <cell r="J767">
            <v>885</v>
          </cell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>
            <v>175</v>
          </cell>
          <cell r="R767">
            <v>175</v>
          </cell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>
            <v>915</v>
          </cell>
          <cell r="J768">
            <v>915</v>
          </cell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>
            <v>175</v>
          </cell>
          <cell r="R768">
            <v>175</v>
          </cell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>
            <v>940</v>
          </cell>
          <cell r="J769">
            <v>940</v>
          </cell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>
            <v>175</v>
          </cell>
          <cell r="R769">
            <v>175</v>
          </cell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>
            <v>1070</v>
          </cell>
          <cell r="J770">
            <v>1070</v>
          </cell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>
            <v>415</v>
          </cell>
          <cell r="R770">
            <v>415</v>
          </cell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>
            <v>1185</v>
          </cell>
          <cell r="J771">
            <v>1185</v>
          </cell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>
            <v>415</v>
          </cell>
          <cell r="R771">
            <v>415</v>
          </cell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>
            <v>1275</v>
          </cell>
          <cell r="J772">
            <v>1275</v>
          </cell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>
            <v>415</v>
          </cell>
          <cell r="R772">
            <v>415</v>
          </cell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>
            <v>1400</v>
          </cell>
          <cell r="J773">
            <v>1400</v>
          </cell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>
            <v>415</v>
          </cell>
          <cell r="R773">
            <v>415</v>
          </cell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>
            <v>1495</v>
          </cell>
          <cell r="J774">
            <v>1495</v>
          </cell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>
            <v>415</v>
          </cell>
          <cell r="R774">
            <v>415</v>
          </cell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>
            <v>1580</v>
          </cell>
          <cell r="J775">
            <v>1580</v>
          </cell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>
            <v>415</v>
          </cell>
          <cell r="R775">
            <v>415</v>
          </cell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>
            <v>1765</v>
          </cell>
          <cell r="J776">
            <v>1765</v>
          </cell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>
            <v>415</v>
          </cell>
          <cell r="R776">
            <v>415</v>
          </cell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>
            <v>2020</v>
          </cell>
          <cell r="J777">
            <v>2020</v>
          </cell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>
            <v>415</v>
          </cell>
          <cell r="R777">
            <v>415</v>
          </cell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>
            <v>2255</v>
          </cell>
          <cell r="J778">
            <v>2255</v>
          </cell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>
            <v>415</v>
          </cell>
          <cell r="R778">
            <v>415</v>
          </cell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>
            <v>2395</v>
          </cell>
          <cell r="J779">
            <v>2395</v>
          </cell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>
            <v>415</v>
          </cell>
          <cell r="R779">
            <v>415</v>
          </cell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>
            <v>2545</v>
          </cell>
          <cell r="J780">
            <v>2545</v>
          </cell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>
            <v>1050</v>
          </cell>
          <cell r="R780">
            <v>1050</v>
          </cell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>
            <v>2690</v>
          </cell>
          <cell r="J781">
            <v>2690</v>
          </cell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>
            <v>1050</v>
          </cell>
          <cell r="R781">
            <v>1050</v>
          </cell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>
            <v>2830</v>
          </cell>
          <cell r="J782">
            <v>2830</v>
          </cell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>
            <v>1050</v>
          </cell>
          <cell r="R782">
            <v>1050</v>
          </cell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>
            <v>2965</v>
          </cell>
          <cell r="J783">
            <v>2965</v>
          </cell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>
            <v>1050</v>
          </cell>
          <cell r="R783">
            <v>1050</v>
          </cell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>
            <v>3100</v>
          </cell>
          <cell r="J784">
            <v>3100</v>
          </cell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>
            <v>1050</v>
          </cell>
          <cell r="R784">
            <v>1050</v>
          </cell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>
            <v>3165</v>
          </cell>
          <cell r="J785">
            <v>3165</v>
          </cell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>
            <v>1050</v>
          </cell>
          <cell r="R785">
            <v>1050</v>
          </cell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>
            <v>3725</v>
          </cell>
          <cell r="J786">
            <v>3725</v>
          </cell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>
            <v>1050</v>
          </cell>
          <cell r="R786">
            <v>1050</v>
          </cell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>
            <v>4825</v>
          </cell>
          <cell r="J787">
            <v>4825</v>
          </cell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>
            <v>1050</v>
          </cell>
          <cell r="R787">
            <v>1050</v>
          </cell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>
            <v>5800</v>
          </cell>
          <cell r="J788">
            <v>5800</v>
          </cell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>
            <v>1050</v>
          </cell>
          <cell r="R788">
            <v>1050</v>
          </cell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>
            <v>6690</v>
          </cell>
          <cell r="J789">
            <v>6690</v>
          </cell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>
            <v>1140</v>
          </cell>
          <cell r="R789">
            <v>1140</v>
          </cell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>
            <v>7515</v>
          </cell>
          <cell r="J790">
            <v>7515</v>
          </cell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>
            <v>1140</v>
          </cell>
          <cell r="R790">
            <v>1140</v>
          </cell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>
            <v>8290</v>
          </cell>
          <cell r="J791">
            <v>8290</v>
          </cell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>
            <v>1140</v>
          </cell>
          <cell r="R791">
            <v>1140</v>
          </cell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>
            <v>9030</v>
          </cell>
          <cell r="J792">
            <v>9030</v>
          </cell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>
            <v>1140</v>
          </cell>
          <cell r="R792">
            <v>1140</v>
          </cell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>
            <v>9735</v>
          </cell>
          <cell r="J793">
            <v>9735</v>
          </cell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>
            <v>1140</v>
          </cell>
          <cell r="R793">
            <v>1140</v>
          </cell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>
            <v>10415</v>
          </cell>
          <cell r="J794">
            <v>10415</v>
          </cell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>
            <v>1140</v>
          </cell>
          <cell r="R794">
            <v>1140</v>
          </cell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>
            <v>2100</v>
          </cell>
          <cell r="J795">
            <v>2100</v>
          </cell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>
            <v>415</v>
          </cell>
          <cell r="R795">
            <v>415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190-9487-44AA-937E-35DA7F7FAC1E}">
  <dimension ref="A1:T51"/>
  <sheetViews>
    <sheetView showGridLines="0" showRowColHeaders="0" tabSelected="1" zoomScale="80" zoomScaleNormal="80" zoomScaleSheetLayoutView="80" workbookViewId="0"/>
  </sheetViews>
  <sheetFormatPr defaultColWidth="0" defaultRowHeight="24.75" customHeight="1" zeroHeight="1" x14ac:dyDescent="0.3"/>
  <cols>
    <col min="1" max="1" width="2.7265625" style="2" customWidth="1"/>
    <col min="2" max="2" width="33.7265625" style="1" customWidth="1"/>
    <col min="3" max="3" width="56.1796875" style="2" customWidth="1"/>
    <col min="4" max="4" width="24.81640625" style="3" bestFit="1" customWidth="1"/>
    <col min="5" max="5" width="16.54296875" style="3" customWidth="1"/>
    <col min="6" max="6" width="20.26953125" style="3" customWidth="1"/>
    <col min="7" max="7" width="18.453125" style="4" customWidth="1"/>
    <col min="8" max="8" width="47.26953125" style="2" customWidth="1"/>
    <col min="9" max="9" width="9.1796875" style="2" customWidth="1"/>
    <col min="10" max="12" width="9.1796875" style="2" hidden="1" customWidth="1"/>
    <col min="13" max="13" width="12.26953125" style="2" hidden="1" customWidth="1"/>
    <col min="14" max="16" width="13.453125" style="2" hidden="1" customWidth="1"/>
    <col min="17" max="16384" width="9.1796875" style="2" hidden="1"/>
  </cols>
  <sheetData>
    <row r="1" spans="2:20" ht="24.75" customHeight="1" x14ac:dyDescent="0.3"/>
    <row r="2" spans="2:20" ht="24.75" customHeight="1" x14ac:dyDescent="0.3">
      <c r="B2" s="5" t="s">
        <v>0</v>
      </c>
      <c r="C2" s="6" t="s">
        <v>1</v>
      </c>
    </row>
    <row r="3" spans="2:20" s="8" customFormat="1" ht="13.5" customHeight="1" x14ac:dyDescent="0.25">
      <c r="B3" s="7"/>
      <c r="D3" s="3"/>
      <c r="E3" s="3"/>
      <c r="F3" s="3"/>
      <c r="G3" s="4"/>
    </row>
    <row r="4" spans="2:20" s="8" customFormat="1" ht="24.75" customHeight="1" x14ac:dyDescent="0.25">
      <c r="B4" s="53" t="s">
        <v>40</v>
      </c>
      <c r="C4" s="53"/>
      <c r="D4" s="53"/>
      <c r="E4" s="53"/>
      <c r="F4" s="53"/>
      <c r="G4" s="53"/>
    </row>
    <row r="5" spans="2:20" s="8" customFormat="1" ht="6.75" customHeight="1" x14ac:dyDescent="0.3">
      <c r="B5" s="9"/>
      <c r="C5" s="9"/>
      <c r="D5" s="10"/>
      <c r="E5" s="11"/>
      <c r="F5" s="11"/>
      <c r="G5" s="12"/>
    </row>
    <row r="6" spans="2:20" s="8" customFormat="1" ht="24.75" customHeight="1" x14ac:dyDescent="0.25">
      <c r="B6" s="54" t="s">
        <v>2</v>
      </c>
      <c r="C6" s="56" t="s">
        <v>3</v>
      </c>
      <c r="D6" s="58" t="str">
        <f>"Per Call ("&amp;Currency_selected&amp;")"</f>
        <v>Per Call (EURO)</v>
      </c>
      <c r="E6" s="59" t="str">
        <f>"Per Minute Rate ("&amp;Currency_selected&amp;")"</f>
        <v>Per Minute Rate (EURO)</v>
      </c>
      <c r="F6" s="59"/>
      <c r="G6" s="60"/>
      <c r="H6" s="58" t="s">
        <v>4</v>
      </c>
      <c r="M6" s="50" t="s">
        <v>5</v>
      </c>
      <c r="N6" s="51" t="s">
        <v>6</v>
      </c>
      <c r="O6" s="51"/>
      <c r="P6" s="52"/>
    </row>
    <row r="7" spans="2:20" ht="21" customHeight="1" x14ac:dyDescent="0.3">
      <c r="B7" s="55"/>
      <c r="C7" s="57"/>
      <c r="D7" s="58"/>
      <c r="E7" s="15" t="s">
        <v>7</v>
      </c>
      <c r="F7" s="15" t="s">
        <v>8</v>
      </c>
      <c r="G7" s="16" t="s">
        <v>9</v>
      </c>
      <c r="H7" s="58"/>
      <c r="M7" s="50"/>
      <c r="N7" s="13" t="s">
        <v>10</v>
      </c>
      <c r="O7" s="13" t="s">
        <v>8</v>
      </c>
      <c r="P7" s="14" t="s">
        <v>9</v>
      </c>
    </row>
    <row r="8" spans="2:20" s="8" customFormat="1" ht="24.75" customHeight="1" x14ac:dyDescent="0.25">
      <c r="B8" s="17">
        <v>112</v>
      </c>
      <c r="C8" s="18" t="s">
        <v>41</v>
      </c>
      <c r="D8" s="19" t="str">
        <f t="shared" ref="D8" si="0">Currency_symbole&amp;TEXT(ROUND(M8*Currency_converter,4),"#,##0.0000")</f>
        <v>€0.0000</v>
      </c>
      <c r="E8" s="20" t="str">
        <f t="shared" ref="E8" si="1">Currency_symbole&amp;TEXT(ROUND(N8*Currency_converter,4),"#,##0.0000")</f>
        <v>€0.0000</v>
      </c>
      <c r="F8" s="21" t="str">
        <f t="shared" ref="F8" si="2">Currency_symbole&amp;TEXT(ROUND(O8*Currency_converter,4),"#,##0.0000")</f>
        <v>€0.0000</v>
      </c>
      <c r="G8" s="22" t="str">
        <f t="shared" ref="G8" si="3">Currency_symbole&amp;TEXT(ROUND(P8*Currency_converter,4),"#,##0.0000")</f>
        <v>€0.0000</v>
      </c>
      <c r="H8" s="23"/>
      <c r="M8" s="24">
        <v>0</v>
      </c>
      <c r="N8" s="25">
        <v>0</v>
      </c>
      <c r="O8" s="25">
        <v>0</v>
      </c>
      <c r="P8" s="26">
        <v>0</v>
      </c>
      <c r="R8" s="8" t="s">
        <v>1</v>
      </c>
      <c r="S8" s="8">
        <v>1</v>
      </c>
      <c r="T8" s="8" t="s">
        <v>11</v>
      </c>
    </row>
    <row r="9" spans="2:20" s="8" customFormat="1" ht="24.75" customHeight="1" x14ac:dyDescent="0.25">
      <c r="B9" s="17">
        <v>3733</v>
      </c>
      <c r="C9" s="18" t="s">
        <v>42</v>
      </c>
      <c r="D9" s="19" t="str">
        <f t="shared" ref="D9:D14" si="4">Currency_symbole&amp;TEXT(ROUND(M9*Currency_converter,4),"#,##0.0000")</f>
        <v>€0.0000</v>
      </c>
      <c r="E9" s="20" t="str">
        <f t="shared" ref="E9:E14" si="5">Currency_symbole&amp;TEXT(ROUND(N9*Currency_converter,4),"#,##0.0000")</f>
        <v>€0.0012</v>
      </c>
      <c r="F9" s="21" t="str">
        <f t="shared" ref="F9:F14" si="6">Currency_symbole&amp;TEXT(ROUND(O9*Currency_converter,4),"#,##0.0000")</f>
        <v>€0.0012</v>
      </c>
      <c r="G9" s="22" t="str">
        <f t="shared" ref="G9:G14" si="7">Currency_symbole&amp;TEXT(ROUND(P9*Currency_converter,4),"#,##0.0000")</f>
        <v>€0.0012</v>
      </c>
      <c r="H9" s="23"/>
      <c r="M9" s="24">
        <v>0</v>
      </c>
      <c r="N9" s="25">
        <v>1.1999999999999999E-3</v>
      </c>
      <c r="O9" s="25">
        <v>1.1999999999999999E-3</v>
      </c>
      <c r="P9" s="26">
        <v>1.1999999999999999E-3</v>
      </c>
      <c r="R9" s="8" t="s">
        <v>12</v>
      </c>
      <c r="S9" s="8">
        <v>0.91</v>
      </c>
      <c r="T9" s="8" t="s">
        <v>13</v>
      </c>
    </row>
    <row r="10" spans="2:20" s="8" customFormat="1" ht="24.75" customHeight="1" x14ac:dyDescent="0.25">
      <c r="B10" s="17">
        <v>3734</v>
      </c>
      <c r="C10" s="18" t="s">
        <v>42</v>
      </c>
      <c r="D10" s="19" t="str">
        <f t="shared" si="4"/>
        <v>€0.0000</v>
      </c>
      <c r="E10" s="20" t="str">
        <f t="shared" si="5"/>
        <v>€0.0012</v>
      </c>
      <c r="F10" s="21" t="str">
        <f t="shared" si="6"/>
        <v>€0.0012</v>
      </c>
      <c r="G10" s="22" t="str">
        <f t="shared" si="7"/>
        <v>€0.0012</v>
      </c>
      <c r="H10" s="23"/>
      <c r="M10" s="24">
        <v>0</v>
      </c>
      <c r="N10" s="25">
        <v>1.1999999999999999E-3</v>
      </c>
      <c r="O10" s="25">
        <v>1.1999999999999999E-3</v>
      </c>
      <c r="P10" s="26">
        <v>1.1999999999999999E-3</v>
      </c>
      <c r="R10" s="8" t="s">
        <v>14</v>
      </c>
      <c r="S10" s="8">
        <v>1.1971000000000001</v>
      </c>
      <c r="T10" s="8" t="s">
        <v>15</v>
      </c>
    </row>
    <row r="11" spans="2:20" s="8" customFormat="1" ht="24.75" customHeight="1" x14ac:dyDescent="0.25">
      <c r="B11" s="17">
        <v>3735</v>
      </c>
      <c r="C11" s="18" t="s">
        <v>42</v>
      </c>
      <c r="D11" s="19" t="str">
        <f t="shared" si="4"/>
        <v>€0.0000</v>
      </c>
      <c r="E11" s="20" t="str">
        <f t="shared" si="5"/>
        <v>€0.0012</v>
      </c>
      <c r="F11" s="21" t="str">
        <f t="shared" si="6"/>
        <v>€0.0012</v>
      </c>
      <c r="G11" s="22" t="str">
        <f t="shared" si="7"/>
        <v>€0.0012</v>
      </c>
      <c r="H11" s="23"/>
      <c r="M11" s="24">
        <v>0</v>
      </c>
      <c r="N11" s="25">
        <v>1.1999999999999999E-3</v>
      </c>
      <c r="O11" s="25">
        <v>1.1999999999999999E-3</v>
      </c>
      <c r="P11" s="26">
        <v>1.1999999999999999E-3</v>
      </c>
    </row>
    <row r="12" spans="2:20" s="8" customFormat="1" ht="24.75" customHeight="1" x14ac:dyDescent="0.25">
      <c r="B12" s="17">
        <v>1921</v>
      </c>
      <c r="C12" s="18" t="s">
        <v>43</v>
      </c>
      <c r="D12" s="19" t="str">
        <f t="shared" si="4"/>
        <v>€0.0000</v>
      </c>
      <c r="E12" s="20" t="str">
        <f t="shared" si="5"/>
        <v>€0.0012</v>
      </c>
      <c r="F12" s="21" t="str">
        <f t="shared" si="6"/>
        <v>€0.0012</v>
      </c>
      <c r="G12" s="22" t="str">
        <f t="shared" si="7"/>
        <v>€0.0012</v>
      </c>
      <c r="H12" s="23"/>
      <c r="M12" s="24">
        <v>0</v>
      </c>
      <c r="N12" s="25">
        <v>1.1999999999999999E-3</v>
      </c>
      <c r="O12" s="25">
        <v>1.1999999999999999E-3</v>
      </c>
      <c r="P12" s="26">
        <v>1.1999999999999999E-3</v>
      </c>
      <c r="R12" s="8" t="s">
        <v>1</v>
      </c>
      <c r="S12" s="8" t="str">
        <f>Currency_selected</f>
        <v>EURO</v>
      </c>
    </row>
    <row r="13" spans="2:20" s="8" customFormat="1" ht="24.75" customHeight="1" x14ac:dyDescent="0.25">
      <c r="B13" s="17">
        <v>1930</v>
      </c>
      <c r="C13" s="18" t="s">
        <v>43</v>
      </c>
      <c r="D13" s="19" t="str">
        <f t="shared" si="4"/>
        <v>€0.0000</v>
      </c>
      <c r="E13" s="20" t="str">
        <f t="shared" si="5"/>
        <v>€0.0012</v>
      </c>
      <c r="F13" s="21" t="str">
        <f t="shared" si="6"/>
        <v>€0.0012</v>
      </c>
      <c r="G13" s="22" t="str">
        <f t="shared" si="7"/>
        <v>€0.0012</v>
      </c>
      <c r="H13" s="23"/>
      <c r="M13" s="24">
        <v>0</v>
      </c>
      <c r="N13" s="25">
        <v>1.1999999999999999E-3</v>
      </c>
      <c r="O13" s="25">
        <v>1.1999999999999999E-3</v>
      </c>
      <c r="P13" s="26">
        <v>1.1999999999999999E-3</v>
      </c>
      <c r="S13" s="8">
        <f>IF(S$12=R$9,S$9,IF(S$12=R$10,S$10,S$8))</f>
        <v>1</v>
      </c>
      <c r="T13" s="8" t="str">
        <f>IF($S12=$R9,$T9,IF($S12=$R10,$T10,$T8))</f>
        <v>€</v>
      </c>
    </row>
    <row r="14" spans="2:20" s="8" customFormat="1" ht="24.75" customHeight="1" x14ac:dyDescent="0.25">
      <c r="B14" s="17">
        <v>118932</v>
      </c>
      <c r="C14" s="18" t="s">
        <v>44</v>
      </c>
      <c r="D14" s="19" t="str">
        <f t="shared" si="4"/>
        <v>€0.0000</v>
      </c>
      <c r="E14" s="20" t="str">
        <f t="shared" si="5"/>
        <v>€0.7620</v>
      </c>
      <c r="F14" s="21" t="str">
        <f t="shared" si="6"/>
        <v>€0.7620</v>
      </c>
      <c r="G14" s="22" t="str">
        <f t="shared" si="7"/>
        <v>€0.7620</v>
      </c>
      <c r="H14" s="23"/>
      <c r="M14" s="24">
        <v>0</v>
      </c>
      <c r="N14" s="25">
        <v>0.76200000000000001</v>
      </c>
      <c r="O14" s="25">
        <v>0.76200000000000001</v>
      </c>
      <c r="P14" s="26">
        <v>0.76200000000000001</v>
      </c>
    </row>
    <row r="15" spans="2:20" ht="24.75" customHeight="1" x14ac:dyDescent="0.3"/>
    <row r="16" spans="2:20" ht="18" customHeight="1" x14ac:dyDescent="0.3">
      <c r="B16" s="27" t="s">
        <v>16</v>
      </c>
      <c r="C16" s="28"/>
      <c r="D16" s="28"/>
      <c r="E16" s="29"/>
      <c r="F16" s="28"/>
      <c r="G16" s="28"/>
      <c r="H16" s="30"/>
    </row>
    <row r="17" spans="2:8" ht="18" customHeight="1" x14ac:dyDescent="0.3">
      <c r="B17" s="31" t="s">
        <v>17</v>
      </c>
      <c r="C17" s="32"/>
      <c r="D17" s="32"/>
      <c r="E17" s="33"/>
      <c r="F17" s="32"/>
      <c r="G17" s="32"/>
      <c r="H17" s="34"/>
    </row>
    <row r="18" spans="2:8" ht="18" customHeight="1" x14ac:dyDescent="0.3">
      <c r="B18" s="35" t="s">
        <v>18</v>
      </c>
      <c r="C18" s="32"/>
      <c r="D18" s="32"/>
      <c r="E18" s="33"/>
      <c r="F18" s="32"/>
      <c r="G18" s="32"/>
      <c r="H18" s="34"/>
    </row>
    <row r="19" spans="2:8" ht="18" customHeight="1" x14ac:dyDescent="0.3">
      <c r="B19" s="31" t="s">
        <v>19</v>
      </c>
      <c r="C19" s="32"/>
      <c r="D19" s="32"/>
      <c r="E19" s="33"/>
      <c r="F19" s="32"/>
      <c r="G19" s="32"/>
      <c r="H19" s="34"/>
    </row>
    <row r="20" spans="2:8" ht="18" customHeight="1" x14ac:dyDescent="0.3">
      <c r="B20" s="35" t="s">
        <v>20</v>
      </c>
      <c r="C20" s="32"/>
      <c r="D20" s="32"/>
      <c r="E20" s="33"/>
      <c r="F20" s="32"/>
      <c r="G20" s="32"/>
      <c r="H20" s="34"/>
    </row>
    <row r="21" spans="2:8" ht="18" customHeight="1" x14ac:dyDescent="0.3">
      <c r="B21" s="35" t="s">
        <v>21</v>
      </c>
      <c r="C21" s="32"/>
      <c r="D21" s="32"/>
      <c r="E21" s="32"/>
      <c r="F21" s="32"/>
      <c r="G21" s="32"/>
      <c r="H21" s="34"/>
    </row>
    <row r="22" spans="2:8" ht="18" customHeight="1" x14ac:dyDescent="0.3">
      <c r="B22" s="35" t="s">
        <v>22</v>
      </c>
      <c r="C22" s="32"/>
      <c r="D22" s="32"/>
      <c r="E22" s="32"/>
      <c r="F22" s="32"/>
      <c r="G22" s="32"/>
      <c r="H22" s="34"/>
    </row>
    <row r="23" spans="2:8" ht="18" customHeight="1" x14ac:dyDescent="0.3">
      <c r="B23" s="31" t="s">
        <v>23</v>
      </c>
      <c r="C23" s="32"/>
      <c r="D23" s="32"/>
      <c r="E23" s="32"/>
      <c r="F23" s="32"/>
      <c r="G23" s="32"/>
      <c r="H23" s="34"/>
    </row>
    <row r="24" spans="2:8" ht="18" customHeight="1" x14ac:dyDescent="0.3">
      <c r="B24" s="35" t="s">
        <v>24</v>
      </c>
      <c r="C24" s="32"/>
      <c r="D24" s="32"/>
      <c r="E24" s="32"/>
      <c r="F24" s="32"/>
      <c r="G24" s="32"/>
      <c r="H24" s="34"/>
    </row>
    <row r="25" spans="2:8" ht="18" customHeight="1" x14ac:dyDescent="0.3">
      <c r="B25" s="35" t="s">
        <v>25</v>
      </c>
      <c r="C25" s="32"/>
      <c r="D25" s="32"/>
      <c r="E25" s="32"/>
      <c r="F25" s="32"/>
      <c r="G25" s="32"/>
      <c r="H25" s="34"/>
    </row>
    <row r="26" spans="2:8" s="8" customFormat="1" ht="18" customHeight="1" x14ac:dyDescent="0.25">
      <c r="B26" s="35"/>
      <c r="C26" s="32"/>
      <c r="D26" s="32"/>
      <c r="E26" s="32"/>
      <c r="F26" s="32"/>
      <c r="G26" s="32"/>
      <c r="H26" s="36"/>
    </row>
    <row r="27" spans="2:8" s="8" customFormat="1" ht="18" customHeight="1" x14ac:dyDescent="0.25">
      <c r="B27" s="31" t="s">
        <v>26</v>
      </c>
      <c r="C27" s="32"/>
      <c r="D27" s="32"/>
      <c r="E27" s="32"/>
      <c r="F27" s="37"/>
      <c r="G27" s="32"/>
      <c r="H27" s="36"/>
    </row>
    <row r="28" spans="2:8" s="8" customFormat="1" ht="18" customHeight="1" x14ac:dyDescent="0.25">
      <c r="B28" s="35" t="s">
        <v>27</v>
      </c>
      <c r="C28" s="32"/>
      <c r="D28" s="32"/>
      <c r="E28" s="32"/>
      <c r="F28" s="32"/>
      <c r="G28" s="32"/>
      <c r="H28" s="36"/>
    </row>
    <row r="29" spans="2:8" ht="18" customHeight="1" x14ac:dyDescent="0.3">
      <c r="B29" s="35" t="s">
        <v>28</v>
      </c>
      <c r="C29" s="32"/>
      <c r="D29" s="32"/>
      <c r="E29" s="32"/>
      <c r="F29" s="32"/>
      <c r="G29" s="32"/>
      <c r="H29" s="34"/>
    </row>
    <row r="30" spans="2:8" ht="18" customHeight="1" x14ac:dyDescent="0.3">
      <c r="B30" s="35"/>
      <c r="C30" s="32"/>
      <c r="D30" s="32"/>
      <c r="E30" s="32"/>
      <c r="F30" s="32"/>
      <c r="G30" s="32"/>
      <c r="H30" s="34"/>
    </row>
    <row r="31" spans="2:8" ht="18" customHeight="1" x14ac:dyDescent="0.3">
      <c r="B31" s="31" t="s">
        <v>29</v>
      </c>
      <c r="C31" s="32"/>
      <c r="D31" s="32"/>
      <c r="E31" s="32"/>
      <c r="F31" s="32"/>
      <c r="G31" s="32"/>
      <c r="H31" s="34"/>
    </row>
    <row r="32" spans="2:8" ht="18" customHeight="1" x14ac:dyDescent="0.3">
      <c r="B32" s="35" t="s">
        <v>30</v>
      </c>
      <c r="C32" s="32"/>
      <c r="D32" s="32"/>
      <c r="E32" s="32"/>
      <c r="F32" s="32"/>
      <c r="G32" s="32"/>
      <c r="H32" s="34"/>
    </row>
    <row r="33" spans="2:8" ht="18" customHeight="1" x14ac:dyDescent="0.3">
      <c r="B33" s="35" t="s">
        <v>31</v>
      </c>
      <c r="C33" s="32"/>
      <c r="D33" s="32"/>
      <c r="E33" s="32"/>
      <c r="F33" s="32"/>
      <c r="G33" s="32"/>
      <c r="H33" s="34"/>
    </row>
    <row r="34" spans="2:8" ht="18" customHeight="1" x14ac:dyDescent="0.3">
      <c r="B34" s="35" t="s">
        <v>32</v>
      </c>
      <c r="C34" s="32"/>
      <c r="D34" s="32"/>
      <c r="E34" s="32"/>
      <c r="F34" s="32"/>
      <c r="G34" s="32"/>
      <c r="H34" s="34"/>
    </row>
    <row r="35" spans="2:8" ht="18" customHeight="1" x14ac:dyDescent="0.3">
      <c r="B35" s="35"/>
      <c r="C35" s="32"/>
      <c r="D35" s="32"/>
      <c r="E35" s="32"/>
      <c r="F35" s="32"/>
      <c r="G35" s="32"/>
      <c r="H35" s="34"/>
    </row>
    <row r="36" spans="2:8" ht="18" customHeight="1" x14ac:dyDescent="0.3">
      <c r="B36" s="31" t="s">
        <v>33</v>
      </c>
      <c r="C36" s="32"/>
      <c r="D36" s="32"/>
      <c r="E36" s="32"/>
      <c r="F36" s="32"/>
      <c r="G36" s="32"/>
      <c r="H36" s="34"/>
    </row>
    <row r="37" spans="2:8" ht="18" customHeight="1" x14ac:dyDescent="0.3">
      <c r="B37" s="35" t="s">
        <v>34</v>
      </c>
      <c r="C37" s="32"/>
      <c r="D37" s="32"/>
      <c r="E37" s="32"/>
      <c r="F37" s="32"/>
      <c r="G37" s="32"/>
      <c r="H37" s="34"/>
    </row>
    <row r="38" spans="2:8" ht="18" customHeight="1" x14ac:dyDescent="0.3">
      <c r="B38" s="35" t="s">
        <v>35</v>
      </c>
      <c r="C38" s="32"/>
      <c r="D38" s="32"/>
      <c r="E38" s="32"/>
      <c r="F38" s="32"/>
      <c r="G38" s="32"/>
      <c r="H38" s="34"/>
    </row>
    <row r="39" spans="2:8" ht="18" customHeight="1" x14ac:dyDescent="0.3">
      <c r="B39" s="35" t="s">
        <v>36</v>
      </c>
      <c r="C39" s="32"/>
      <c r="D39" s="32"/>
      <c r="E39" s="32"/>
      <c r="F39" s="32"/>
      <c r="G39" s="32"/>
      <c r="H39" s="34"/>
    </row>
    <row r="40" spans="2:8" ht="15.5" x14ac:dyDescent="0.3">
      <c r="B40" s="38"/>
      <c r="C40" s="39"/>
      <c r="D40" s="39"/>
      <c r="E40" s="39"/>
      <c r="F40" s="39"/>
      <c r="G40" s="39"/>
      <c r="H40" s="40"/>
    </row>
    <row r="41" spans="2:8" ht="24.75" customHeight="1" x14ac:dyDescent="0.3">
      <c r="B41" s="2"/>
      <c r="D41" s="2"/>
      <c r="E41" s="2"/>
      <c r="F41" s="2"/>
    </row>
    <row r="42" spans="2:8" ht="14.25" customHeight="1" x14ac:dyDescent="0.35">
      <c r="B42" s="41"/>
      <c r="C42" s="42"/>
      <c r="D42" s="42"/>
      <c r="E42" s="42"/>
      <c r="F42" s="42"/>
      <c r="G42" s="42"/>
      <c r="H42" s="43"/>
    </row>
    <row r="43" spans="2:8" ht="14.25" customHeight="1" x14ac:dyDescent="0.45">
      <c r="B43" s="44" t="s">
        <v>37</v>
      </c>
      <c r="C43" s="45"/>
      <c r="D43" s="45"/>
      <c r="E43" s="45"/>
      <c r="F43" s="45"/>
      <c r="G43" s="45"/>
      <c r="H43" s="46"/>
    </row>
    <row r="44" spans="2:8" ht="14.25" customHeight="1" x14ac:dyDescent="0.45">
      <c r="B44" s="44"/>
      <c r="C44" s="45"/>
      <c r="D44" s="45"/>
      <c r="E44" s="45"/>
      <c r="F44" s="45"/>
      <c r="G44" s="45"/>
      <c r="H44" s="46"/>
    </row>
    <row r="45" spans="2:8" ht="14.25" customHeight="1" x14ac:dyDescent="0.45">
      <c r="B45" s="44"/>
      <c r="C45" s="45"/>
      <c r="D45" s="45"/>
      <c r="E45" s="45"/>
      <c r="F45" s="45"/>
      <c r="G45" s="45"/>
      <c r="H45" s="46"/>
    </row>
    <row r="46" spans="2:8" ht="14.25" customHeight="1" x14ac:dyDescent="0.45">
      <c r="B46" s="44" t="s">
        <v>38</v>
      </c>
      <c r="C46" s="45"/>
      <c r="D46" s="45"/>
      <c r="E46" s="45"/>
      <c r="F46" s="45"/>
      <c r="G46" s="45"/>
      <c r="H46" s="46"/>
    </row>
    <row r="47" spans="2:8" ht="14.25" customHeight="1" x14ac:dyDescent="0.45">
      <c r="B47" s="44"/>
      <c r="C47" s="45"/>
      <c r="D47" s="45"/>
      <c r="E47" s="45"/>
      <c r="F47" s="45"/>
      <c r="G47" s="45"/>
      <c r="H47" s="46"/>
    </row>
    <row r="48" spans="2:8" ht="14.25" customHeight="1" x14ac:dyDescent="0.45">
      <c r="B48" s="44"/>
      <c r="C48" s="45"/>
      <c r="D48" s="45"/>
      <c r="E48" s="45"/>
      <c r="F48" s="45"/>
      <c r="G48" s="45"/>
      <c r="H48" s="46"/>
    </row>
    <row r="49" spans="2:8" ht="14.25" customHeight="1" x14ac:dyDescent="0.45">
      <c r="B49" s="44" t="s">
        <v>39</v>
      </c>
      <c r="C49" s="45"/>
      <c r="D49" s="45"/>
      <c r="E49" s="45"/>
      <c r="F49" s="45"/>
      <c r="G49" s="45"/>
      <c r="H49" s="46"/>
    </row>
    <row r="50" spans="2:8" ht="14.25" customHeight="1" x14ac:dyDescent="0.5">
      <c r="B50" s="47"/>
      <c r="C50" s="48"/>
      <c r="D50" s="48"/>
      <c r="E50" s="48"/>
      <c r="F50" s="48"/>
      <c r="G50" s="48"/>
      <c r="H50" s="49"/>
    </row>
    <row r="51" spans="2:8" ht="24.75" customHeight="1" x14ac:dyDescent="0.3"/>
  </sheetData>
  <sheetProtection algorithmName="SHA-512" hashValue="aby3pOtUTz9fC5wHxfwi7RmJmHr6naxwYcnzWQEbMXcm6sKyqULZYhkuKN6ozpuUXsb6bmqBSHzGgFw4oR9FWg==" saltValue="cmtUwRYk13Oih8aUs3+OwQ==" spinCount="100000" sheet="1" objects="1" scenarios="1"/>
  <mergeCells count="8">
    <mergeCell ref="M6:M7"/>
    <mergeCell ref="N6:P6"/>
    <mergeCell ref="B4:G4"/>
    <mergeCell ref="B6:B7"/>
    <mergeCell ref="C6:C7"/>
    <mergeCell ref="D6:D7"/>
    <mergeCell ref="E6:G6"/>
    <mergeCell ref="H6:H7"/>
  </mergeCells>
  <dataValidations count="1">
    <dataValidation type="list" allowBlank="1" showInputMessage="1" showErrorMessage="1" sqref="C2" xr:uid="{37409A79-6D79-4A65-A086-ADCFAA1077E2}">
      <formula1>Currency</formula1>
    </dataValidation>
  </dataValidation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Special Numbers_Romania</vt:lpstr>
      <vt:lpstr>Currency</vt:lpstr>
      <vt:lpstr>Currency_converter</vt:lpstr>
      <vt:lpstr>Currency_selected</vt:lpstr>
      <vt:lpstr>Currency_symbole</vt:lpstr>
      <vt:lpstr>'Special Numbers_Romania'!Print_Area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Relhan, Mansi</dc:creator>
  <cp:lastModifiedBy>Relhan, Mansi</cp:lastModifiedBy>
  <dcterms:created xsi:type="dcterms:W3CDTF">2025-03-20T11:50:13Z</dcterms:created>
  <dcterms:modified xsi:type="dcterms:W3CDTF">2025-04-03T05:31:50Z</dcterms:modified>
</cp:coreProperties>
</file>